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bdav.hidrive.strato.com/users/bsg-admin/Verwaltung/Aufwind/"/>
    </mc:Choice>
  </mc:AlternateContent>
  <xr:revisionPtr revIDLastSave="0" documentId="13_ncr:1_{5E09FBCA-8670-4381-AF51-C06ACA667EAF}" xr6:coauthVersionLast="4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nanzen - abh. beschäftig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10" i="1"/>
  <c r="G12" i="1"/>
  <c r="G11" i="1"/>
  <c r="F12" i="1"/>
  <c r="F13" i="1"/>
  <c r="F14" i="1"/>
  <c r="F15" i="1"/>
  <c r="F16" i="1"/>
  <c r="F17" i="1"/>
  <c r="F11" i="1"/>
  <c r="H43" i="1" l="1"/>
  <c r="H34" i="1"/>
  <c r="G14" i="1"/>
  <c r="G15" i="1"/>
  <c r="G16" i="1"/>
  <c r="G17" i="1"/>
  <c r="G13" i="1"/>
  <c r="G10" i="1"/>
  <c r="G7" i="1"/>
  <c r="H20" i="1" s="1"/>
  <c r="H18" i="1"/>
  <c r="H22" i="1" s="1"/>
  <c r="H45" i="1" l="1"/>
  <c r="H49" i="1" s="1"/>
  <c r="G18" i="1"/>
  <c r="H21" i="1" s="1"/>
  <c r="H27" i="1" s="1"/>
  <c r="H48" i="1" s="1"/>
  <c r="H50" i="1" s="1"/>
  <c r="F18" i="1" l="1"/>
  <c r="H52" i="1" s="1"/>
</calcChain>
</file>

<file path=xl/sharedStrings.xml><?xml version="1.0" encoding="utf-8"?>
<sst xmlns="http://schemas.openxmlformats.org/spreadsheetml/2006/main" count="78" uniqueCount="61">
  <si>
    <t>Strom, Gas, Wasser</t>
  </si>
  <si>
    <t>Versicherungen</t>
  </si>
  <si>
    <t>Telekommunikation</t>
  </si>
  <si>
    <t>Ratenzahlungen</t>
  </si>
  <si>
    <t>Kredittilgungen</t>
  </si>
  <si>
    <t>Vermögen</t>
  </si>
  <si>
    <t>Sonstige monatliche Belastung</t>
  </si>
  <si>
    <t>Summe der Einnahmen</t>
  </si>
  <si>
    <t>Vater</t>
  </si>
  <si>
    <t>Mutter</t>
  </si>
  <si>
    <t>Laufzeit bis (Datum)</t>
  </si>
  <si>
    <t>Betrag</t>
  </si>
  <si>
    <t>Wert in EUR</t>
  </si>
  <si>
    <t>Summe der Ausgaben</t>
  </si>
  <si>
    <t>1.</t>
  </si>
  <si>
    <t>2.</t>
  </si>
  <si>
    <t>Ja</t>
  </si>
  <si>
    <t>Nein</t>
  </si>
  <si>
    <t>Bitte ankreuzen</t>
  </si>
  <si>
    <t>Name des Bewerbers/ der Bewerberin:</t>
  </si>
  <si>
    <t>Alter</t>
  </si>
  <si>
    <t>Name</t>
  </si>
  <si>
    <t>Sonstige Einkünfte</t>
  </si>
  <si>
    <t>Miete, Pacht, Erbpacht</t>
  </si>
  <si>
    <t>1. Kind</t>
  </si>
  <si>
    <t>2. Kind</t>
  </si>
  <si>
    <t>3. Kind</t>
  </si>
  <si>
    <t>4. Kind</t>
  </si>
  <si>
    <t>5. Kind</t>
  </si>
  <si>
    <t>6. Kind</t>
  </si>
  <si>
    <t>Schüler-Bafög</t>
  </si>
  <si>
    <t>Ausgaben monatlich in EUR</t>
  </si>
  <si>
    <t xml:space="preserve"> = Verfügbares Haushaltseinkommen</t>
  </si>
  <si>
    <t>Einkünfte netto</t>
  </si>
  <si>
    <t>Kindergeld</t>
  </si>
  <si>
    <t>Summe der Einkünfte</t>
  </si>
  <si>
    <t>Kinder</t>
  </si>
  <si>
    <t>Tragen Sie hier bitte Name, Alter und evtl. Schüler-Bafög ein.</t>
  </si>
  <si>
    <t>?</t>
  </si>
  <si>
    <t>Summe Kindergeld / Bafög</t>
  </si>
  <si>
    <t>Erwerbseinkommen Mutter/ Vater - Übertrag</t>
  </si>
  <si>
    <t>Summe Kindergeld - Übertrag</t>
  </si>
  <si>
    <t>Summe Bafög - Übertrag</t>
  </si>
  <si>
    <t>Welche?</t>
  </si>
  <si>
    <t>Zwischensumme</t>
  </si>
  <si>
    <t xml:space="preserve">     Summe der Einnahmen</t>
  </si>
  <si>
    <t xml:space="preserve">   - Summe der Ausgaben</t>
  </si>
  <si>
    <t xml:space="preserve">Pro-Kopf-Einkommen </t>
  </si>
  <si>
    <t>Besitzen Sie ein Haus ?</t>
  </si>
  <si>
    <t>Besitzen Sie ein Grundstück ?</t>
  </si>
  <si>
    <t>Besitzen Sie eine Eigentumswohnung?</t>
  </si>
  <si>
    <t>Geben Sie bitte die Höhe Ihrer Sparguthaben in € an.</t>
  </si>
  <si>
    <t>Falls Sie Wertpapiere besitzen, geben Sie bitte die Art und den Wert in € an.</t>
  </si>
  <si>
    <t>weitere</t>
  </si>
  <si>
    <t>Hier bitte Name, Alter u. Einküfte eintragen</t>
  </si>
  <si>
    <t>Regelmäßige Zahlungs-verpflichtungen, z.B.:</t>
  </si>
  <si>
    <r>
      <t xml:space="preserve">Grund </t>
    </r>
    <r>
      <rPr>
        <sz val="8"/>
        <color theme="1"/>
        <rFont val="Arial"/>
        <family val="2"/>
      </rPr>
      <t xml:space="preserve"> (bitte eintragen)</t>
    </r>
  </si>
  <si>
    <r>
      <t xml:space="preserve">Angaben zur finanziellen Situation der Familien, in denen mindestens eine Person </t>
    </r>
    <r>
      <rPr>
        <i/>
        <sz val="12"/>
        <color theme="1"/>
        <rFont val="Arial"/>
        <family val="2"/>
      </rPr>
      <t>Einkünfte aus Erwerbstätigkeit hat</t>
    </r>
    <r>
      <rPr>
        <sz val="12"/>
        <color theme="1"/>
        <rFont val="Arial"/>
        <family val="2"/>
      </rPr>
      <t>. (Einkommensnachweise bitte als Kopie beifügen)</t>
    </r>
  </si>
  <si>
    <r>
      <t xml:space="preserve">Gesetzliche Renten                              </t>
    </r>
    <r>
      <rPr>
        <sz val="9"/>
        <color theme="1"/>
        <rFont val="Arial"/>
        <family val="2"/>
      </rPr>
      <t>(Bitte Betrag eintragen, falls Zahlungen vorhanden sind)</t>
    </r>
  </si>
  <si>
    <r>
      <t xml:space="preserve">Wohngeld                                            </t>
    </r>
    <r>
      <rPr>
        <sz val="9"/>
        <color theme="1"/>
        <rFont val="Arial"/>
        <family val="2"/>
      </rPr>
      <t xml:space="preserve"> (Bitte Betrag eintragen, falls Zahlungen vorhanden sind)</t>
    </r>
  </si>
  <si>
    <r>
      <t xml:space="preserve">Unterhaltseinkünfte                              </t>
    </r>
    <r>
      <rPr>
        <sz val="9"/>
        <color theme="1"/>
        <rFont val="Arial"/>
        <family val="2"/>
      </rPr>
      <t>(Bitte Betrag eintragen, falls Zahlungen vorhanden sind)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</si>
</sst>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4"/>
      <color rgb="FF548234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164" fontId="4" fillId="3" borderId="1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5" fontId="7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vertical="center" wrapText="1"/>
    </xf>
    <xf numFmtId="164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3" borderId="7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</xf>
    <xf numFmtId="16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vertical="center"/>
    </xf>
    <xf numFmtId="164" fontId="2" fillId="0" borderId="7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164" fontId="2" fillId="0" borderId="4" xfId="0" applyNumberFormat="1" applyFont="1" applyFill="1" applyBorder="1" applyAlignment="1" applyProtection="1">
      <alignment vertical="center"/>
      <protection locked="0"/>
    </xf>
    <xf numFmtId="0" fontId="2" fillId="3" borderId="14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>
      <alignment vertical="center"/>
    </xf>
    <xf numFmtId="164" fontId="2" fillId="3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164" fontId="5" fillId="3" borderId="6" xfId="0" applyNumberFormat="1" applyFont="1" applyFill="1" applyBorder="1" applyAlignment="1" applyProtection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2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vertical="center"/>
    </xf>
    <xf numFmtId="16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 wrapText="1"/>
    </xf>
    <xf numFmtId="164" fontId="2" fillId="3" borderId="0" xfId="0" applyNumberFormat="1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</xf>
    <xf numFmtId="164" fontId="3" fillId="3" borderId="4" xfId="0" applyNumberFormat="1" applyFont="1" applyFill="1" applyBorder="1" applyAlignment="1">
      <alignment vertical="center"/>
    </xf>
    <xf numFmtId="0" fontId="4" fillId="3" borderId="8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164" fontId="3" fillId="3" borderId="8" xfId="0" applyNumberFormat="1" applyFont="1" applyFill="1" applyBorder="1" applyAlignment="1" applyProtection="1">
      <alignment vertical="center"/>
    </xf>
    <xf numFmtId="164" fontId="5" fillId="3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10" fillId="0" borderId="3" xfId="0" applyFont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6" fillId="3" borderId="7" xfId="0" applyFont="1" applyFill="1" applyBorder="1" applyAlignment="1" applyProtection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9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>
      <alignment vertical="center"/>
    </xf>
    <xf numFmtId="0" fontId="2" fillId="3" borderId="9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19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64" fontId="2" fillId="0" borderId="12" xfId="0" applyNumberFormat="1" applyFont="1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16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>
      <alignment vertical="center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>
      <alignment vertical="center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64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6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2E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578970</xdr:colOff>
      <xdr:row>0</xdr:row>
      <xdr:rowOff>140074</xdr:rowOff>
    </xdr:from>
    <xdr:to>
      <xdr:col>6</xdr:col>
      <xdr:colOff>211287</xdr:colOff>
      <xdr:row>0</xdr:row>
      <xdr:rowOff>1029074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D71B0EE-4B47-2149-9327-8504D4B73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6029" y="140074"/>
          <a:ext cx="3022096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zoomScale="136" zoomScaleNormal="136" workbookViewId="0">
      <selection activeCell="I3" sqref="I3"/>
    </sheetView>
  </sheetViews>
  <sheetFormatPr baseColWidth="10" defaultColWidth="10.85546875" defaultRowHeight="14.25" x14ac:dyDescent="0.2"/>
  <cols>
    <col min="1" max="1" width="10.85546875" style="1"/>
    <col min="2" max="2" width="15.7109375" style="1" customWidth="1"/>
    <col min="3" max="3" width="11.140625" style="1" customWidth="1"/>
    <col min="4" max="4" width="18.140625" style="1" customWidth="1"/>
    <col min="5" max="5" width="9.28515625" style="1" customWidth="1"/>
    <col min="6" max="6" width="5.85546875" style="1" bestFit="1" customWidth="1"/>
    <col min="7" max="7" width="14.42578125" style="1" customWidth="1"/>
    <col min="8" max="8" width="13.7109375" style="1" customWidth="1"/>
    <col min="9" max="9" width="11.85546875" style="1" customWidth="1"/>
    <col min="10" max="10" width="13" style="1" customWidth="1"/>
    <col min="11" max="11" width="12.140625" style="1" customWidth="1"/>
    <col min="12" max="12" width="10.7109375" style="1" customWidth="1"/>
    <col min="13" max="16384" width="10.85546875" style="1"/>
  </cols>
  <sheetData>
    <row r="1" spans="1:8" ht="104.1" customHeight="1" x14ac:dyDescent="0.2">
      <c r="A1" s="3"/>
      <c r="B1" s="97"/>
      <c r="C1" s="97"/>
      <c r="D1" s="97"/>
      <c r="E1" s="97"/>
      <c r="F1" s="97"/>
      <c r="G1" s="97"/>
      <c r="H1" s="97"/>
    </row>
    <row r="2" spans="1:8" ht="29.1" customHeight="1" x14ac:dyDescent="0.2">
      <c r="A2" s="9"/>
      <c r="B2" s="99" t="s">
        <v>19</v>
      </c>
      <c r="C2" s="99"/>
      <c r="D2" s="99"/>
      <c r="E2" s="99"/>
      <c r="F2" s="99"/>
      <c r="G2" s="99"/>
      <c r="H2" s="99"/>
    </row>
    <row r="3" spans="1:8" ht="34.5" customHeight="1" x14ac:dyDescent="0.2">
      <c r="A3" s="9"/>
      <c r="B3" s="127" t="s">
        <v>57</v>
      </c>
      <c r="C3" s="116"/>
      <c r="D3" s="116"/>
      <c r="E3" s="116"/>
      <c r="F3" s="116"/>
      <c r="G3" s="116"/>
      <c r="H3" s="128"/>
    </row>
    <row r="4" spans="1:8" ht="15" x14ac:dyDescent="0.2">
      <c r="A4" s="9"/>
      <c r="B4" s="123" t="s">
        <v>54</v>
      </c>
      <c r="C4" s="10" t="s">
        <v>21</v>
      </c>
      <c r="D4" s="11" t="s">
        <v>21</v>
      </c>
      <c r="E4" s="11" t="s">
        <v>20</v>
      </c>
      <c r="F4" s="12"/>
      <c r="G4" s="140" t="s">
        <v>33</v>
      </c>
      <c r="H4" s="107"/>
    </row>
    <row r="5" spans="1:8" ht="14.45" customHeight="1" x14ac:dyDescent="0.2">
      <c r="A5" s="9"/>
      <c r="B5" s="124"/>
      <c r="C5" s="13" t="s">
        <v>8</v>
      </c>
      <c r="D5" s="14"/>
      <c r="E5" s="15"/>
      <c r="F5" s="16">
        <f>IF(E5="",0,IF(E5&lt;18,"Fehler",IF(E5&gt;=18,1,IF(E6&gt;=18,0.5,0))))</f>
        <v>0</v>
      </c>
      <c r="G5" s="132"/>
      <c r="H5" s="133"/>
    </row>
    <row r="6" spans="1:8" ht="14.45" customHeight="1" x14ac:dyDescent="0.2">
      <c r="A6" s="9"/>
      <c r="B6" s="125"/>
      <c r="C6" s="13" t="s">
        <v>9</v>
      </c>
      <c r="D6" s="30"/>
      <c r="E6" s="31"/>
      <c r="F6" s="17">
        <f>IF(E6="",0,IF(E6&lt;18,"Fehler",IF(E5="",1,IF(E5&gt;18,0.5,0))))</f>
        <v>0</v>
      </c>
      <c r="G6" s="134"/>
      <c r="H6" s="135"/>
    </row>
    <row r="7" spans="1:8" ht="14.45" customHeight="1" x14ac:dyDescent="0.2">
      <c r="A7" s="9"/>
      <c r="B7" s="18"/>
      <c r="C7" s="19"/>
      <c r="D7" s="136" t="s">
        <v>35</v>
      </c>
      <c r="E7" s="106"/>
      <c r="F7" s="80"/>
      <c r="G7" s="137">
        <f>G5+G6</f>
        <v>0</v>
      </c>
      <c r="H7" s="138"/>
    </row>
    <row r="8" spans="1:8" ht="12.6" customHeight="1" x14ac:dyDescent="0.2">
      <c r="A8" s="9"/>
      <c r="B8" s="18"/>
      <c r="C8" s="19"/>
      <c r="D8" s="20"/>
      <c r="E8" s="19"/>
      <c r="F8" s="21"/>
      <c r="G8" s="20"/>
      <c r="H8" s="22"/>
    </row>
    <row r="9" spans="1:8" ht="27.95" customHeight="1" x14ac:dyDescent="0.2">
      <c r="A9" s="9"/>
      <c r="B9" s="126" t="s">
        <v>37</v>
      </c>
      <c r="C9" s="82" t="s">
        <v>36</v>
      </c>
      <c r="D9" s="83" t="s">
        <v>21</v>
      </c>
      <c r="E9" s="82" t="s">
        <v>20</v>
      </c>
      <c r="F9" s="84"/>
      <c r="G9" s="85" t="s">
        <v>34</v>
      </c>
      <c r="H9" s="86" t="s">
        <v>30</v>
      </c>
    </row>
    <row r="10" spans="1:8" ht="14.45" customHeight="1" x14ac:dyDescent="0.2">
      <c r="A10" s="9"/>
      <c r="B10" s="124"/>
      <c r="C10" s="23" t="s">
        <v>24</v>
      </c>
      <c r="D10" s="24" t="s">
        <v>38</v>
      </c>
      <c r="E10" s="25"/>
      <c r="F10" s="26">
        <f>IF(E10&lt;0.1,0,IF(E10&gt;13,"0,5","0,3"))</f>
        <v>0</v>
      </c>
      <c r="G10" s="27" t="str">
        <f>IF(E10&gt;17,0,IF(E10&gt;=1,219,"  "))</f>
        <v xml:space="preserve">  </v>
      </c>
      <c r="H10" s="81"/>
    </row>
    <row r="11" spans="1:8" ht="14.45" customHeight="1" x14ac:dyDescent="0.2">
      <c r="A11" s="9"/>
      <c r="B11" s="124"/>
      <c r="C11" s="13" t="s">
        <v>25</v>
      </c>
      <c r="D11" s="14" t="s">
        <v>38</v>
      </c>
      <c r="E11" s="15"/>
      <c r="F11" s="26">
        <f>IF(E11&lt;0.1,0,IF(E11&gt;13,"0,5","0,3"))</f>
        <v>0</v>
      </c>
      <c r="G11" s="29" t="str">
        <f>IF(D10="","Name 1 .Kind ?",IF(E11&gt;17,0,IF(E11&gt;=1,219,"  ")))</f>
        <v xml:space="preserve">  </v>
      </c>
      <c r="H11" s="28"/>
    </row>
    <row r="12" spans="1:8" ht="14.45" customHeight="1" x14ac:dyDescent="0.2">
      <c r="A12" s="9"/>
      <c r="B12" s="124"/>
      <c r="C12" s="13" t="s">
        <v>26</v>
      </c>
      <c r="D12" s="14"/>
      <c r="E12" s="15"/>
      <c r="F12" s="26">
        <f t="shared" ref="F12:F17" si="0">IF(E12&lt;0.1,0,IF(E12&gt;13,"0,5","0,3"))</f>
        <v>0</v>
      </c>
      <c r="G12" s="29" t="str">
        <f>IF(D11="","Name 2 .Kind ?",IF(E12&gt;17,0,IF(E12&gt;=1,225,"  ")))</f>
        <v xml:space="preserve">  </v>
      </c>
      <c r="H12" s="28"/>
    </row>
    <row r="13" spans="1:8" ht="14.45" customHeight="1" x14ac:dyDescent="0.2">
      <c r="A13" s="9"/>
      <c r="B13" s="124"/>
      <c r="C13" s="13" t="s">
        <v>27</v>
      </c>
      <c r="D13" s="14"/>
      <c r="E13" s="15"/>
      <c r="F13" s="26">
        <f t="shared" si="0"/>
        <v>0</v>
      </c>
      <c r="G13" s="29" t="str">
        <f>IF(E13&gt;17,0,IF(E13&gt;=1,250,"  "))</f>
        <v xml:space="preserve">  </v>
      </c>
      <c r="H13" s="28"/>
    </row>
    <row r="14" spans="1:8" ht="14.45" customHeight="1" x14ac:dyDescent="0.2">
      <c r="A14" s="9"/>
      <c r="B14" s="124"/>
      <c r="C14" s="13" t="s">
        <v>28</v>
      </c>
      <c r="D14" s="14"/>
      <c r="E14" s="15"/>
      <c r="F14" s="26">
        <f t="shared" si="0"/>
        <v>0</v>
      </c>
      <c r="G14" s="29" t="str">
        <f t="shared" ref="G14:G17" si="1">IF(E14&gt;17,0,IF(E14&gt;=1,250,"  "))</f>
        <v xml:space="preserve">  </v>
      </c>
      <c r="H14" s="28"/>
    </row>
    <row r="15" spans="1:8" ht="14.45" customHeight="1" x14ac:dyDescent="0.2">
      <c r="A15" s="9"/>
      <c r="B15" s="124"/>
      <c r="C15" s="13" t="s">
        <v>29</v>
      </c>
      <c r="D15" s="30"/>
      <c r="E15" s="31"/>
      <c r="F15" s="26">
        <f t="shared" si="0"/>
        <v>0</v>
      </c>
      <c r="G15" s="29" t="str">
        <f t="shared" si="1"/>
        <v xml:space="preserve">  </v>
      </c>
      <c r="H15" s="28"/>
    </row>
    <row r="16" spans="1:8" ht="14.25" customHeight="1" x14ac:dyDescent="0.2">
      <c r="A16" s="9"/>
      <c r="B16" s="124"/>
      <c r="C16" s="13" t="s">
        <v>53</v>
      </c>
      <c r="D16" s="32"/>
      <c r="E16" s="33"/>
      <c r="F16" s="26">
        <f t="shared" si="0"/>
        <v>0</v>
      </c>
      <c r="G16" s="29" t="str">
        <f t="shared" si="1"/>
        <v xml:space="preserve">  </v>
      </c>
      <c r="H16" s="28"/>
    </row>
    <row r="17" spans="1:12" ht="14.25" customHeight="1" x14ac:dyDescent="0.2">
      <c r="A17" s="9"/>
      <c r="B17" s="125"/>
      <c r="C17" s="13"/>
      <c r="D17" s="34"/>
      <c r="E17" s="35"/>
      <c r="F17" s="26">
        <f t="shared" si="0"/>
        <v>0</v>
      </c>
      <c r="G17" s="29" t="str">
        <f t="shared" si="1"/>
        <v xml:space="preserve">  </v>
      </c>
      <c r="H17" s="28"/>
    </row>
    <row r="18" spans="1:12" ht="24.95" customHeight="1" x14ac:dyDescent="0.2">
      <c r="A18" s="9"/>
      <c r="B18" s="36"/>
      <c r="C18" s="37"/>
      <c r="D18" s="37" t="s">
        <v>39</v>
      </c>
      <c r="E18" s="37"/>
      <c r="F18" s="38">
        <f>F5+F6+F10+F11+F12+F13+F14+F15+F16+F17</f>
        <v>0</v>
      </c>
      <c r="G18" s="29">
        <f>SUM(G10:G17)</f>
        <v>0</v>
      </c>
      <c r="H18" s="39">
        <f>SUM(H10:H17)</f>
        <v>0</v>
      </c>
    </row>
    <row r="19" spans="1:12" ht="13.5" customHeight="1" x14ac:dyDescent="0.2">
      <c r="A19" s="9"/>
      <c r="B19" s="40"/>
      <c r="C19" s="40"/>
      <c r="D19" s="40"/>
      <c r="E19" s="40"/>
      <c r="F19" s="40"/>
      <c r="G19" s="40"/>
      <c r="H19" s="40"/>
    </row>
    <row r="20" spans="1:12" ht="14.25" customHeight="1" x14ac:dyDescent="0.2">
      <c r="A20" s="9"/>
      <c r="B20" s="105" t="s">
        <v>40</v>
      </c>
      <c r="C20" s="106"/>
      <c r="D20" s="106"/>
      <c r="E20" s="106"/>
      <c r="F20" s="106"/>
      <c r="G20" s="106"/>
      <c r="H20" s="39">
        <f>G7</f>
        <v>0</v>
      </c>
    </row>
    <row r="21" spans="1:12" ht="14.25" customHeight="1" x14ac:dyDescent="0.2">
      <c r="A21" s="9"/>
      <c r="B21" s="105" t="s">
        <v>41</v>
      </c>
      <c r="C21" s="106"/>
      <c r="D21" s="106"/>
      <c r="E21" s="106"/>
      <c r="F21" s="106"/>
      <c r="G21" s="106"/>
      <c r="H21" s="39">
        <f>G18+H18</f>
        <v>0</v>
      </c>
    </row>
    <row r="22" spans="1:12" ht="14.25" customHeight="1" x14ac:dyDescent="0.2">
      <c r="A22" s="9"/>
      <c r="B22" s="105" t="s">
        <v>42</v>
      </c>
      <c r="C22" s="106"/>
      <c r="D22" s="106"/>
      <c r="E22" s="106"/>
      <c r="F22" s="106"/>
      <c r="G22" s="107"/>
      <c r="H22" s="139">
        <f>H18</f>
        <v>0</v>
      </c>
    </row>
    <row r="23" spans="1:12" ht="15" x14ac:dyDescent="0.2">
      <c r="A23" s="9"/>
      <c r="B23" s="105" t="s">
        <v>58</v>
      </c>
      <c r="C23" s="106"/>
      <c r="D23" s="106"/>
      <c r="E23" s="106"/>
      <c r="F23" s="106"/>
      <c r="G23" s="106"/>
      <c r="H23" s="28"/>
    </row>
    <row r="24" spans="1:12" ht="15" x14ac:dyDescent="0.2">
      <c r="A24" s="9"/>
      <c r="B24" s="105" t="s">
        <v>59</v>
      </c>
      <c r="C24" s="106"/>
      <c r="D24" s="106"/>
      <c r="E24" s="106"/>
      <c r="F24" s="106"/>
      <c r="G24" s="106"/>
      <c r="H24" s="28"/>
      <c r="I24" s="2"/>
      <c r="J24" s="2"/>
      <c r="K24" s="2"/>
    </row>
    <row r="25" spans="1:12" ht="15" x14ac:dyDescent="0.2">
      <c r="A25" s="9"/>
      <c r="B25" s="105" t="s">
        <v>60</v>
      </c>
      <c r="C25" s="106"/>
      <c r="D25" s="106"/>
      <c r="E25" s="106"/>
      <c r="F25" s="106"/>
      <c r="G25" s="106"/>
      <c r="H25" s="28"/>
      <c r="I25" s="2"/>
      <c r="J25" s="2"/>
      <c r="K25" s="2"/>
    </row>
    <row r="26" spans="1:12" ht="25.5" x14ac:dyDescent="0.2">
      <c r="A26" s="9"/>
      <c r="B26" s="41" t="s">
        <v>22</v>
      </c>
      <c r="C26" s="87" t="s">
        <v>43</v>
      </c>
      <c r="D26" s="130"/>
      <c r="E26" s="131"/>
      <c r="F26" s="131"/>
      <c r="G26" s="131"/>
      <c r="H26" s="42"/>
      <c r="I26" s="2"/>
      <c r="J26" s="2"/>
      <c r="K26" s="2"/>
    </row>
    <row r="27" spans="1:12" s="9" customFormat="1" ht="24.95" customHeight="1" x14ac:dyDescent="0.25">
      <c r="B27" s="115" t="s">
        <v>7</v>
      </c>
      <c r="C27" s="106"/>
      <c r="D27" s="106"/>
      <c r="E27" s="106"/>
      <c r="F27" s="106"/>
      <c r="G27" s="107"/>
      <c r="H27" s="69">
        <f>SUM(G7+H21+H23+H24+H25+H26)</f>
        <v>0</v>
      </c>
      <c r="I27" s="7"/>
      <c r="J27" s="7"/>
      <c r="K27" s="7"/>
      <c r="L27" s="8"/>
    </row>
    <row r="28" spans="1:12" ht="14.85" customHeight="1" x14ac:dyDescent="0.2">
      <c r="A28" s="9"/>
      <c r="B28" s="129"/>
      <c r="C28" s="129"/>
      <c r="D28" s="129"/>
      <c r="E28" s="129"/>
      <c r="F28" s="129"/>
      <c r="G28" s="129"/>
      <c r="H28" s="43"/>
      <c r="I28" s="4"/>
      <c r="J28" s="4"/>
      <c r="K28" s="4"/>
      <c r="L28" s="3"/>
    </row>
    <row r="29" spans="1:12" ht="24" customHeight="1" x14ac:dyDescent="0.2">
      <c r="A29" s="9"/>
      <c r="B29" s="99" t="s">
        <v>31</v>
      </c>
      <c r="C29" s="99"/>
      <c r="D29" s="99"/>
      <c r="E29" s="99"/>
      <c r="F29" s="99"/>
      <c r="G29" s="99"/>
      <c r="H29" s="99"/>
      <c r="I29" s="4"/>
      <c r="J29" s="4"/>
      <c r="K29" s="4"/>
      <c r="L29" s="3"/>
    </row>
    <row r="30" spans="1:12" ht="14.25" customHeight="1" x14ac:dyDescent="0.2">
      <c r="A30" s="9"/>
      <c r="B30" s="44" t="s">
        <v>23</v>
      </c>
      <c r="C30" s="45"/>
      <c r="D30" s="45"/>
      <c r="E30" s="46"/>
      <c r="F30" s="45"/>
      <c r="G30" s="47"/>
      <c r="H30" s="28"/>
    </row>
    <row r="31" spans="1:12" ht="15" x14ac:dyDescent="0.2">
      <c r="A31" s="9"/>
      <c r="B31" s="44" t="s">
        <v>0</v>
      </c>
      <c r="C31" s="45"/>
      <c r="D31" s="48"/>
      <c r="E31" s="46"/>
      <c r="F31" s="45"/>
      <c r="G31" s="49"/>
      <c r="H31" s="28"/>
    </row>
    <row r="32" spans="1:12" ht="15" x14ac:dyDescent="0.2">
      <c r="A32" s="9"/>
      <c r="B32" s="44" t="s">
        <v>1</v>
      </c>
      <c r="C32" s="45"/>
      <c r="D32" s="48"/>
      <c r="E32" s="46"/>
      <c r="F32" s="45"/>
      <c r="G32" s="49"/>
      <c r="H32" s="28"/>
    </row>
    <row r="33" spans="1:8" ht="15" x14ac:dyDescent="0.2">
      <c r="A33" s="9"/>
      <c r="B33" s="44" t="s">
        <v>2</v>
      </c>
      <c r="C33" s="45"/>
      <c r="D33" s="48"/>
      <c r="E33" s="46"/>
      <c r="F33" s="45"/>
      <c r="G33" s="49"/>
      <c r="H33" s="42"/>
    </row>
    <row r="34" spans="1:8" ht="15" x14ac:dyDescent="0.2">
      <c r="A34" s="9"/>
      <c r="B34" s="44"/>
      <c r="C34" s="45"/>
      <c r="D34" s="111" t="s">
        <v>44</v>
      </c>
      <c r="E34" s="112"/>
      <c r="F34" s="112"/>
      <c r="G34" s="113"/>
      <c r="H34" s="39">
        <f>SUM(H30:H33)</f>
        <v>0</v>
      </c>
    </row>
    <row r="35" spans="1:8" ht="15" x14ac:dyDescent="0.2">
      <c r="A35" s="9"/>
      <c r="B35" s="50"/>
      <c r="C35" s="50"/>
      <c r="D35" s="50"/>
      <c r="E35" s="50"/>
      <c r="F35" s="50"/>
      <c r="G35" s="51"/>
      <c r="H35" s="52"/>
    </row>
    <row r="36" spans="1:8" ht="28.5" x14ac:dyDescent="0.2">
      <c r="A36" s="9"/>
      <c r="B36" s="119" t="s">
        <v>55</v>
      </c>
      <c r="C36" s="120"/>
      <c r="D36" s="44" t="s">
        <v>56</v>
      </c>
      <c r="E36" s="46"/>
      <c r="F36" s="46"/>
      <c r="G36" s="53" t="s">
        <v>10</v>
      </c>
      <c r="H36" s="54" t="s">
        <v>11</v>
      </c>
    </row>
    <row r="37" spans="1:8" x14ac:dyDescent="0.2">
      <c r="A37" s="9"/>
      <c r="B37" s="121" t="s">
        <v>3</v>
      </c>
      <c r="C37" s="109"/>
      <c r="D37" s="55" t="s">
        <v>14</v>
      </c>
      <c r="E37" s="55"/>
      <c r="F37" s="55"/>
      <c r="G37" s="56"/>
      <c r="H37" s="57"/>
    </row>
    <row r="38" spans="1:8" x14ac:dyDescent="0.2">
      <c r="A38" s="9"/>
      <c r="B38" s="121"/>
      <c r="C38" s="109"/>
      <c r="D38" s="55" t="s">
        <v>15</v>
      </c>
      <c r="E38" s="55"/>
      <c r="F38" s="55"/>
      <c r="G38" s="56"/>
      <c r="H38" s="57"/>
    </row>
    <row r="39" spans="1:8" x14ac:dyDescent="0.2">
      <c r="A39" s="9"/>
      <c r="B39" s="121" t="s">
        <v>4</v>
      </c>
      <c r="C39" s="109"/>
      <c r="D39" s="55" t="s">
        <v>14</v>
      </c>
      <c r="E39" s="55"/>
      <c r="F39" s="55"/>
      <c r="G39" s="55"/>
      <c r="H39" s="57"/>
    </row>
    <row r="40" spans="1:8" x14ac:dyDescent="0.2">
      <c r="A40" s="9"/>
      <c r="B40" s="121"/>
      <c r="C40" s="109"/>
      <c r="D40" s="55" t="s">
        <v>15</v>
      </c>
      <c r="E40" s="55"/>
      <c r="F40" s="55"/>
      <c r="G40" s="55"/>
      <c r="H40" s="57"/>
    </row>
    <row r="41" spans="1:8" x14ac:dyDescent="0.2">
      <c r="A41" s="9"/>
      <c r="B41" s="108" t="s">
        <v>6</v>
      </c>
      <c r="C41" s="109"/>
      <c r="D41" s="55" t="s">
        <v>14</v>
      </c>
      <c r="E41" s="55"/>
      <c r="F41" s="55"/>
      <c r="G41" s="55"/>
      <c r="H41" s="57"/>
    </row>
    <row r="42" spans="1:8" x14ac:dyDescent="0.2">
      <c r="A42" s="9"/>
      <c r="B42" s="110"/>
      <c r="C42" s="109"/>
      <c r="D42" s="58" t="s">
        <v>15</v>
      </c>
      <c r="E42" s="58"/>
      <c r="F42" s="58"/>
      <c r="G42" s="58"/>
      <c r="H42" s="59"/>
    </row>
    <row r="43" spans="1:8" ht="15" x14ac:dyDescent="0.2">
      <c r="A43" s="9"/>
      <c r="B43" s="60"/>
      <c r="C43" s="61"/>
      <c r="D43" s="114" t="s">
        <v>44</v>
      </c>
      <c r="E43" s="112"/>
      <c r="F43" s="112"/>
      <c r="G43" s="113"/>
      <c r="H43" s="62">
        <f>SUM(H37:H42)</f>
        <v>0</v>
      </c>
    </row>
    <row r="44" spans="1:8" ht="15.75" customHeight="1" x14ac:dyDescent="0.2">
      <c r="A44" s="9"/>
      <c r="B44" s="63"/>
      <c r="C44" s="8"/>
      <c r="D44" s="64"/>
      <c r="E44" s="64"/>
      <c r="F44" s="64"/>
      <c r="G44" s="64"/>
      <c r="H44" s="51"/>
    </row>
    <row r="45" spans="1:8" ht="15.75" x14ac:dyDescent="0.2">
      <c r="A45" s="9"/>
      <c r="B45" s="67" t="s">
        <v>13</v>
      </c>
      <c r="C45" s="45"/>
      <c r="D45" s="45"/>
      <c r="E45" s="45"/>
      <c r="F45" s="45"/>
      <c r="G45" s="80"/>
      <c r="H45" s="94">
        <f>H34+H43</f>
        <v>0</v>
      </c>
    </row>
    <row r="46" spans="1:8" ht="18" x14ac:dyDescent="0.2">
      <c r="A46" s="9"/>
      <c r="B46" s="65"/>
      <c r="C46" s="50"/>
      <c r="D46" s="50"/>
      <c r="E46" s="50"/>
      <c r="F46" s="50"/>
      <c r="G46" s="66"/>
      <c r="H46" s="9"/>
    </row>
    <row r="47" spans="1:8" ht="6" customHeight="1" x14ac:dyDescent="0.2">
      <c r="A47" s="9"/>
      <c r="B47" s="65"/>
      <c r="C47" s="50"/>
      <c r="D47" s="50"/>
      <c r="E47" s="50"/>
      <c r="F47" s="50"/>
      <c r="G47" s="66"/>
      <c r="H47" s="9"/>
    </row>
    <row r="48" spans="1:8" ht="15.75" x14ac:dyDescent="0.2">
      <c r="A48" s="9"/>
      <c r="B48" s="67" t="s">
        <v>45</v>
      </c>
      <c r="C48" s="45"/>
      <c r="D48" s="45"/>
      <c r="E48" s="45"/>
      <c r="F48" s="45"/>
      <c r="G48" s="68"/>
      <c r="H48" s="69">
        <f>H27</f>
        <v>0</v>
      </c>
    </row>
    <row r="49" spans="1:8" ht="15.75" x14ac:dyDescent="0.2">
      <c r="A49" s="9"/>
      <c r="B49" s="89" t="s">
        <v>46</v>
      </c>
      <c r="C49" s="70"/>
      <c r="D49" s="70"/>
      <c r="E49" s="71"/>
      <c r="F49" s="71"/>
      <c r="G49" s="88"/>
      <c r="H49" s="90">
        <f>H45</f>
        <v>0</v>
      </c>
    </row>
    <row r="50" spans="1:8" ht="15.75" x14ac:dyDescent="0.2">
      <c r="A50" s="9"/>
      <c r="B50" s="67" t="s">
        <v>32</v>
      </c>
      <c r="C50" s="45"/>
      <c r="D50" s="91"/>
      <c r="E50" s="92"/>
      <c r="F50" s="92"/>
      <c r="G50" s="93"/>
      <c r="H50" s="69">
        <f>H48-H49</f>
        <v>0</v>
      </c>
    </row>
    <row r="51" spans="1:8" ht="28.35" customHeight="1" x14ac:dyDescent="0.2">
      <c r="A51" s="9"/>
      <c r="B51" s="65"/>
      <c r="C51" s="50"/>
      <c r="D51" s="50"/>
      <c r="E51" s="72"/>
      <c r="F51" s="72"/>
      <c r="G51" s="73"/>
      <c r="H51" s="74"/>
    </row>
    <row r="52" spans="1:8" s="6" customFormat="1" ht="15.75" x14ac:dyDescent="0.2">
      <c r="A52" s="75"/>
      <c r="B52" s="115" t="s">
        <v>47</v>
      </c>
      <c r="C52" s="116"/>
      <c r="D52" s="116"/>
      <c r="E52" s="116"/>
      <c r="F52" s="116"/>
      <c r="G52" s="116"/>
      <c r="H52" s="69">
        <f>IF(F18=0,0,(H50/F18))</f>
        <v>0</v>
      </c>
    </row>
    <row r="53" spans="1:8" ht="18" x14ac:dyDescent="0.2">
      <c r="A53" s="9"/>
      <c r="B53" s="65"/>
      <c r="C53" s="50"/>
      <c r="D53" s="50"/>
      <c r="E53" s="72"/>
      <c r="F53" s="72"/>
      <c r="G53" s="73"/>
      <c r="H53" s="9"/>
    </row>
    <row r="54" spans="1:8" ht="33.950000000000003" customHeight="1" x14ac:dyDescent="0.2">
      <c r="A54" s="9"/>
      <c r="B54" s="98" t="s">
        <v>5</v>
      </c>
      <c r="C54" s="98"/>
      <c r="D54" s="98"/>
      <c r="E54" s="98"/>
      <c r="F54" s="98"/>
      <c r="G54" s="98"/>
      <c r="H54" s="98"/>
    </row>
    <row r="55" spans="1:8" ht="15" thickBot="1" x14ac:dyDescent="0.25">
      <c r="A55" s="9"/>
      <c r="B55" s="122" t="s">
        <v>48</v>
      </c>
      <c r="C55" s="106"/>
      <c r="D55" s="107"/>
      <c r="E55" s="117" t="s">
        <v>18</v>
      </c>
      <c r="F55" s="118"/>
      <c r="G55" s="76" t="s">
        <v>16</v>
      </c>
      <c r="H55" s="95" t="s">
        <v>17</v>
      </c>
    </row>
    <row r="56" spans="1:8" ht="15" thickBot="1" x14ac:dyDescent="0.25">
      <c r="A56" s="9"/>
      <c r="B56" s="100" t="s">
        <v>49</v>
      </c>
      <c r="C56" s="101" t="s">
        <v>18</v>
      </c>
      <c r="D56" s="102"/>
      <c r="E56" s="117" t="s">
        <v>18</v>
      </c>
      <c r="F56" s="118"/>
      <c r="G56" s="76" t="s">
        <v>16</v>
      </c>
      <c r="H56" s="95" t="s">
        <v>17</v>
      </c>
    </row>
    <row r="57" spans="1:8" ht="15" thickBot="1" x14ac:dyDescent="0.25">
      <c r="A57" s="9"/>
      <c r="B57" s="100" t="s">
        <v>50</v>
      </c>
      <c r="C57" s="101"/>
      <c r="D57" s="102"/>
      <c r="E57" s="117" t="s">
        <v>18</v>
      </c>
      <c r="F57" s="118"/>
      <c r="G57" s="76" t="s">
        <v>16</v>
      </c>
      <c r="H57" s="95" t="s">
        <v>17</v>
      </c>
    </row>
    <row r="58" spans="1:8" ht="15" thickBot="1" x14ac:dyDescent="0.25">
      <c r="A58" s="9"/>
      <c r="B58" s="100" t="s">
        <v>51</v>
      </c>
      <c r="C58" s="101"/>
      <c r="D58" s="102"/>
      <c r="E58" s="77"/>
      <c r="F58" s="78"/>
      <c r="G58" s="79" t="s">
        <v>12</v>
      </c>
      <c r="H58" s="96"/>
    </row>
    <row r="59" spans="1:8" ht="28.35" customHeight="1" x14ac:dyDescent="0.2">
      <c r="A59" s="9"/>
      <c r="B59" s="100" t="s">
        <v>52</v>
      </c>
      <c r="C59" s="103"/>
      <c r="D59" s="104"/>
      <c r="E59" s="77"/>
      <c r="F59" s="78"/>
      <c r="G59" s="79" t="s">
        <v>12</v>
      </c>
      <c r="H59" s="96"/>
    </row>
    <row r="60" spans="1:8" x14ac:dyDescent="0.2">
      <c r="B60" s="3"/>
      <c r="C60" s="2"/>
      <c r="D60" s="2"/>
      <c r="E60" s="2"/>
      <c r="F60" s="2"/>
      <c r="G60" s="3"/>
    </row>
    <row r="61" spans="1:8" x14ac:dyDescent="0.2">
      <c r="B61" s="3"/>
      <c r="C61" s="2"/>
      <c r="D61" s="2"/>
      <c r="E61" s="2"/>
      <c r="F61" s="2"/>
      <c r="G61" s="3"/>
    </row>
    <row r="62" spans="1:8" ht="15.75" x14ac:dyDescent="0.25">
      <c r="B62" s="3"/>
      <c r="C62" s="3"/>
      <c r="D62" s="5"/>
      <c r="E62" s="3"/>
      <c r="F62" s="3"/>
      <c r="G62" s="3"/>
    </row>
    <row r="63" spans="1:8" ht="15.75" x14ac:dyDescent="0.25">
      <c r="B63" s="3"/>
      <c r="C63" s="3"/>
      <c r="D63" s="5"/>
      <c r="E63" s="3"/>
      <c r="F63" s="3"/>
      <c r="G63" s="3"/>
    </row>
  </sheetData>
  <sheetProtection selectLockedCells="1"/>
  <mergeCells count="36">
    <mergeCell ref="G6:H6"/>
    <mergeCell ref="D7:E7"/>
    <mergeCell ref="G7:H7"/>
    <mergeCell ref="B20:G20"/>
    <mergeCell ref="B59:D59"/>
    <mergeCell ref="B22:G22"/>
    <mergeCell ref="B41:C42"/>
    <mergeCell ref="D34:G34"/>
    <mergeCell ref="D43:G43"/>
    <mergeCell ref="B52:G52"/>
    <mergeCell ref="E57:F57"/>
    <mergeCell ref="B36:C36"/>
    <mergeCell ref="B37:C38"/>
    <mergeCell ref="B39:C40"/>
    <mergeCell ref="E55:F55"/>
    <mergeCell ref="E56:F56"/>
    <mergeCell ref="B55:D55"/>
    <mergeCell ref="B56:D56"/>
    <mergeCell ref="B57:D57"/>
    <mergeCell ref="B28:G28"/>
    <mergeCell ref="B1:H1"/>
    <mergeCell ref="B54:H54"/>
    <mergeCell ref="B29:H29"/>
    <mergeCell ref="B2:H2"/>
    <mergeCell ref="B58:D58"/>
    <mergeCell ref="B4:B6"/>
    <mergeCell ref="B9:B17"/>
    <mergeCell ref="B3:H3"/>
    <mergeCell ref="B23:G23"/>
    <mergeCell ref="B21:G21"/>
    <mergeCell ref="B24:G24"/>
    <mergeCell ref="B25:G25"/>
    <mergeCell ref="D26:G26"/>
    <mergeCell ref="B27:G27"/>
    <mergeCell ref="G4:H4"/>
    <mergeCell ref="G5:H5"/>
  </mergeCells>
  <pageMargins left="0.7" right="0.7" top="0.78740157499999996" bottom="0.78740157499999996" header="0.3" footer="0.3"/>
  <pageSetup paperSize="9" orientation="portrait" r:id="rId1"/>
  <headerFooter>
    <oddFooter>&amp;C&amp;D</oddFooter>
  </headerFooter>
  <ignoredErrors>
    <ignoredError sqref="G18 H18 H20:H22 G7 F10:G10 G11:G12 G13:G17 H34 F11 F12:F17 H43 F5:F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Finanzen - abh. beschäftigt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Gudrun Sölter</dc:creator>
  <cp:lastModifiedBy>Info Mail</cp:lastModifiedBy>
  <cp:lastPrinted>2021-12-12T17:42:22Z</cp:lastPrinted>
  <dcterms:created xsi:type="dcterms:W3CDTF">2020-10-04T10:12:03Z</dcterms:created>
  <dcterms:modified xsi:type="dcterms:W3CDTF">2022-01-17T11:17:51Z</dcterms:modified>
</cp:coreProperties>
</file>